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<sst xmlns="http://schemas.openxmlformats.org/spreadsheetml/2006/main" count="163" uniqueCount="80">
  <si>
    <t>工事費内訳書</t>
  </si>
  <si>
    <t>住　　　　所</t>
  </si>
  <si>
    <t>商号又は名称</t>
  </si>
  <si>
    <t>代 表 者 名</t>
  </si>
  <si>
    <t>工 事 名</t>
  </si>
  <si>
    <t>Ｒ７徳土　鳴門公園線　鳴・鳴門土佐泊浦　道路工事（２）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</si>
  <si>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</si>
  <si>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</si>
  <si>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</si>
  <si>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</si>
  <si>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</si>
  <si>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</si>
  <si>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</si>
  <si>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</si>
  <si>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</si>
  <si>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</si>
  <si>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</si>
  <si>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</si>
  <si>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</si>
  <si>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</si>
  <si>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</si>
  <si>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</si>
  <si>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残土処理工</t>
  </si>
  <si>
    <t>土砂等運搬</t>
  </si>
  <si>
    <t>残土等処分</t>
  </si>
  <si>
    <t>擁壁工</t>
  </si>
  <si>
    <t>作業土工</t>
  </si>
  <si>
    <t>床掘り(掘削)
　B’</t>
  </si>
  <si>
    <t>床掘り
　B</t>
  </si>
  <si>
    <t>埋戻し
　B</t>
  </si>
  <si>
    <t>埋戻し
　C</t>
  </si>
  <si>
    <t>基面整正</t>
  </si>
  <si>
    <t>m2</t>
  </si>
  <si>
    <t>場所打擁壁工(構造物単位)</t>
  </si>
  <si>
    <t>重力式擁壁
　左側No.73,74 BBorN,W/C≦60%
　8-1号重力式擁壁</t>
  </si>
  <si>
    <t>重力式擁壁
　左側No.71,72 BBorN,W/C≦60%
　8-3号重力式擁壁</t>
  </si>
  <si>
    <t>もたれ式擁壁　
　左側No.67,68 BBorN,W/C≦60%
　1号もたれ式擁壁</t>
  </si>
  <si>
    <t>もたれ式擁壁　
　左側No.68,69 BBorN,W/C≦60%
　2号もたれ式擁壁</t>
  </si>
  <si>
    <t>場所打擁壁工</t>
  </si>
  <si>
    <t>もたれ式擁壁　
　左側No.70,71 BBorN,W/C≦60%
　3号もたれ式擁壁</t>
  </si>
  <si>
    <t>2号張ｺﾝｸﾘｰﾄ
　左側No.70 BBorN,W/C≦60%</t>
  </si>
  <si>
    <t>構造物撤去工</t>
  </si>
  <si>
    <t>構造物取壊し工</t>
  </si>
  <si>
    <t>ｺﾝｸﾘｰﾄ構造物取壊し</t>
  </si>
  <si>
    <t>Co舗装版版取壊し</t>
  </si>
  <si>
    <t xml:space="preserve">ｺﾝｸﾘｰﾄ殻運搬処理　</t>
  </si>
  <si>
    <t>仮設工</t>
  </si>
  <si>
    <t>交通管理工</t>
  </si>
  <si>
    <t>交通誘導警備員
　B</t>
  </si>
  <si>
    <t>人日</t>
  </si>
  <si>
    <t>舗装</t>
  </si>
  <si>
    <t>防護柵工</t>
  </si>
  <si>
    <t>路側防護柵工
　左側No.70，71</t>
  </si>
  <si>
    <t>ｶﾞｰﾄﾞﾚｰﾙ</t>
  </si>
  <si>
    <t>m</t>
  </si>
  <si>
    <t>ｶﾞｰﾄﾞﾚｰﾙ補強筋</t>
  </si>
  <si>
    <t>箇所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</si>
  <si>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</si>
  <si>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</si>
  <si>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</si>
  <si>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</si>
  <si>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</si>
  <si>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</si>
  <si>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</si>
  <si>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</si>
  <si>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</si>
  <si>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</si>
  <si>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</si>
  <si>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重力式擁壁　
　左側No.73 BBorN,W/C≦60%
　8-1号重力式擁壁</t>
  </si>
  <si>
    <t>重力式擁壁 
　左側No.71,72 BBorN,W/C≦60%
　8-3号重力式擁壁</t>
  </si>
  <si>
    <t>1号張りｺﾝｸﾘｰﾄ
　左側No.68 BBorN,W/C≦60%</t>
  </si>
  <si>
    <t>雑工</t>
  </si>
  <si>
    <t>階段工</t>
  </si>
  <si>
    <t>階段工
　BBorN,W/C≦60%</t>
  </si>
  <si>
    <t>石積み工</t>
  </si>
  <si>
    <t>石積み復旧
　BBorN,W/C≦60%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</si>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</sst>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G11+G23+G38+G43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70.0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3290.0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3290.0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G24+G30+G35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G25+G26+G27+G28+G29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1400.0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17</v>
      </c>
      <c r="F26" s="13" t="n">
        <v>220.0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850.0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300.0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200.0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G31+G32+G33+G34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19.0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17</v>
      </c>
      <c r="F32" s="13" t="n">
        <v>78.0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32.0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37</v>
      </c>
      <c r="E34" s="12" t="s">
        <v>17</v>
      </c>
      <c r="F34" s="13" t="n">
        <v>173.0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17</v>
      </c>
      <c r="F36" s="13" t="n">
        <v>78.0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17</v>
      </c>
      <c r="F37" s="13" t="n">
        <v>14.0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41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17</v>
      </c>
      <c r="F40" s="13" t="n">
        <v>11.0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32</v>
      </c>
      <c r="F41" s="13" t="n">
        <v>47.0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17</v>
      </c>
      <c r="F42" s="13" t="n">
        <v>15.0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140.0</v>
      </c>
      <c r="G45" s="16"/>
      <c r="I45" s="17" t="n">
        <v>36.0</v>
      </c>
      <c r="J45" s="18" t="n">
        <v>4.0</v>
      </c>
    </row>
    <row r="46" ht="42.0" customHeight="true">
      <c r="A46" s="10" t="s">
        <v>50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54</v>
      </c>
      <c r="F49" s="13" t="n">
        <v>35.0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56</v>
      </c>
      <c r="F50" s="13" t="n">
        <v>19.0</v>
      </c>
      <c r="G50" s="16"/>
      <c r="I50" s="17" t="n">
        <v>41.0</v>
      </c>
      <c r="J50" s="18" t="n">
        <v>4.0</v>
      </c>
    </row>
    <row r="51" ht="42.0" customHeight="true">
      <c r="A51" s="10" t="s">
        <v>57</v>
      </c>
      <c r="B51" s="11"/>
      <c r="C51" s="11"/>
      <c r="D51" s="11"/>
      <c r="E51" s="12" t="s">
        <v>13</v>
      </c>
      <c r="F51" s="13" t="n">
        <v>1.0</v>
      </c>
      <c r="G51" s="15">
        <f>G11+G23+G38+G43+G47</f>
      </c>
      <c r="I51" s="17" t="n">
        <v>42.0</v>
      </c>
      <c r="J51" s="18"/>
    </row>
    <row r="52" ht="42.0" customHeight="true">
      <c r="A52" s="10" t="s">
        <v>58</v>
      </c>
      <c r="B52" s="11"/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200.0</v>
      </c>
    </row>
    <row r="53" ht="42.0" customHeight="true">
      <c r="A53" s="10"/>
      <c r="B53" s="11" t="s">
        <v>59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60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61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62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63</v>
      </c>
      <c r="B57" s="11"/>
      <c r="C57" s="11"/>
      <c r="D57" s="11"/>
      <c r="E57" s="12" t="s">
        <v>13</v>
      </c>
      <c r="F57" s="13" t="n">
        <v>1.0</v>
      </c>
      <c r="G57" s="15">
        <f>G51+G52</f>
      </c>
      <c r="I57" s="17" t="n">
        <v>48.0</v>
      </c>
      <c r="J57" s="18"/>
    </row>
    <row r="58" ht="42.0" customHeight="true">
      <c r="A58" s="10"/>
      <c r="B58" s="11" t="s">
        <v>64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210.0</v>
      </c>
    </row>
    <row r="59" ht="42.0" customHeight="true">
      <c r="A59" s="10" t="s">
        <v>65</v>
      </c>
      <c r="B59" s="11"/>
      <c r="C59" s="11"/>
      <c r="D59" s="11"/>
      <c r="E59" s="12" t="s">
        <v>13</v>
      </c>
      <c r="F59" s="13" t="n">
        <v>1.0</v>
      </c>
      <c r="G59" s="15">
        <f>G51+G52+G58</f>
      </c>
      <c r="I59" s="17" t="n">
        <v>50.0</v>
      </c>
      <c r="J59" s="18"/>
    </row>
    <row r="60" ht="42.0" customHeight="true">
      <c r="A60" s="10"/>
      <c r="B60" s="11" t="s">
        <v>66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220.0</v>
      </c>
    </row>
    <row r="61" ht="42.0" customHeight="true">
      <c r="A61" s="10" t="s">
        <v>67</v>
      </c>
      <c r="B61" s="11"/>
      <c r="C61" s="11"/>
      <c r="D61" s="11"/>
      <c r="E61" s="12" t="s">
        <v>13</v>
      </c>
      <c r="F61" s="13" t="n">
        <v>1.0</v>
      </c>
      <c r="G61" s="15">
        <f>G59+G60</f>
      </c>
      <c r="I61" s="17" t="n">
        <v>52.0</v>
      </c>
      <c r="J61" s="18"/>
    </row>
    <row r="62" ht="42.0" customHeight="true">
      <c r="A62" s="10" t="s">
        <v>12</v>
      </c>
      <c r="B62" s="11"/>
      <c r="C62" s="11"/>
      <c r="D62" s="11"/>
      <c r="E62" s="12" t="s">
        <v>13</v>
      </c>
      <c r="F62" s="13" t="n">
        <v>1.0</v>
      </c>
      <c r="G62" s="15">
        <f>G63+G69</f>
      </c>
      <c r="I62" s="17" t="n">
        <v>53.0</v>
      </c>
      <c r="J62" s="18" t="n">
        <v>1.0</v>
      </c>
    </row>
    <row r="63" ht="42.0" customHeight="true">
      <c r="A63" s="10"/>
      <c r="B63" s="11" t="s">
        <v>25</v>
      </c>
      <c r="C63" s="11"/>
      <c r="D63" s="11"/>
      <c r="E63" s="12" t="s">
        <v>13</v>
      </c>
      <c r="F63" s="13" t="n">
        <v>1.0</v>
      </c>
      <c r="G63" s="15">
        <f>G64+G67</f>
      </c>
      <c r="I63" s="17" t="n">
        <v>54.0</v>
      </c>
      <c r="J63" s="18" t="n">
        <v>2.0</v>
      </c>
    </row>
    <row r="64" ht="42.0" customHeight="true">
      <c r="A64" s="10"/>
      <c r="B64" s="11"/>
      <c r="C64" s="11" t="s">
        <v>33</v>
      </c>
      <c r="D64" s="11"/>
      <c r="E64" s="12" t="s">
        <v>13</v>
      </c>
      <c r="F64" s="13" t="n">
        <v>1.0</v>
      </c>
      <c r="G64" s="15">
        <f>G65+G66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68</v>
      </c>
      <c r="E65" s="12" t="s">
        <v>17</v>
      </c>
      <c r="F65" s="13" t="n">
        <v>6.0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69</v>
      </c>
      <c r="E66" s="12" t="s">
        <v>17</v>
      </c>
      <c r="F66" s="13" t="n">
        <v>21.0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38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70</v>
      </c>
      <c r="E68" s="12" t="s">
        <v>17</v>
      </c>
      <c r="F68" s="13" t="n">
        <v>84.0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71</v>
      </c>
      <c r="C69" s="11"/>
      <c r="D69" s="11"/>
      <c r="E69" s="12" t="s">
        <v>13</v>
      </c>
      <c r="F69" s="13" t="n">
        <v>1.0</v>
      </c>
      <c r="G69" s="15">
        <f>G70+G72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72</v>
      </c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73</v>
      </c>
      <c r="E71" s="12" t="s">
        <v>13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 t="s">
        <v>74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75</v>
      </c>
      <c r="E73" s="12" t="s">
        <v>32</v>
      </c>
      <c r="F73" s="13" t="n">
        <v>1.0</v>
      </c>
      <c r="G73" s="16"/>
      <c r="I73" s="17" t="n">
        <v>64.0</v>
      </c>
      <c r="J73" s="18" t="n">
        <v>4.0</v>
      </c>
    </row>
    <row r="74" ht="42.0" customHeight="true">
      <c r="A74" s="10" t="s">
        <v>57</v>
      </c>
      <c r="B74" s="11"/>
      <c r="C74" s="11"/>
      <c r="D74" s="11"/>
      <c r="E74" s="12" t="s">
        <v>13</v>
      </c>
      <c r="F74" s="13" t="n">
        <v>1.0</v>
      </c>
      <c r="G74" s="15">
        <f>G63+G69</f>
      </c>
      <c r="I74" s="17" t="n">
        <v>65.0</v>
      </c>
      <c r="J74" s="18"/>
    </row>
    <row r="75" ht="42.0" customHeight="true">
      <c r="A75" s="10" t="s">
        <v>58</v>
      </c>
      <c r="B75" s="11"/>
      <c r="C75" s="11"/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200.0</v>
      </c>
    </row>
    <row r="76" ht="42.0" customHeight="true">
      <c r="A76" s="10"/>
      <c r="B76" s="11" t="s">
        <v>62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/>
    </row>
    <row r="77" ht="42.0" customHeight="true">
      <c r="A77" s="10" t="s">
        <v>63</v>
      </c>
      <c r="B77" s="11"/>
      <c r="C77" s="11"/>
      <c r="D77" s="11"/>
      <c r="E77" s="12" t="s">
        <v>13</v>
      </c>
      <c r="F77" s="13" t="n">
        <v>1.0</v>
      </c>
      <c r="G77" s="15">
        <f>G74+G75</f>
      </c>
      <c r="I77" s="17" t="n">
        <v>68.0</v>
      </c>
      <c r="J77" s="18"/>
    </row>
    <row r="78" ht="42.0" customHeight="true">
      <c r="A78" s="10"/>
      <c r="B78" s="11" t="s">
        <v>64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 t="n">
        <v>210.0</v>
      </c>
    </row>
    <row r="79" ht="42.0" customHeight="true">
      <c r="A79" s="10" t="s">
        <v>65</v>
      </c>
      <c r="B79" s="11"/>
      <c r="C79" s="11"/>
      <c r="D79" s="11"/>
      <c r="E79" s="12" t="s">
        <v>13</v>
      </c>
      <c r="F79" s="13" t="n">
        <v>1.0</v>
      </c>
      <c r="G79" s="15">
        <f>G74+G75+G78</f>
      </c>
      <c r="I79" s="17" t="n">
        <v>70.0</v>
      </c>
      <c r="J79" s="18"/>
    </row>
    <row r="80" ht="42.0" customHeight="true">
      <c r="A80" s="10"/>
      <c r="B80" s="11" t="s">
        <v>66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220.0</v>
      </c>
    </row>
    <row r="81" ht="42.0" customHeight="true">
      <c r="A81" s="10" t="s">
        <v>67</v>
      </c>
      <c r="B81" s="11"/>
      <c r="C81" s="11"/>
      <c r="D81" s="11"/>
      <c r="E81" s="12" t="s">
        <v>13</v>
      </c>
      <c r="F81" s="13" t="n">
        <v>1.0</v>
      </c>
      <c r="G81" s="15">
        <f>G79+G80</f>
      </c>
      <c r="I81" s="17" t="n">
        <v>72.0</v>
      </c>
      <c r="J81" s="18"/>
    </row>
    <row r="82" ht="42.0" customHeight="true">
      <c r="A82" s="10" t="s">
        <v>76</v>
      </c>
      <c r="B82" s="11"/>
      <c r="C82" s="11"/>
      <c r="D82" s="11"/>
      <c r="E82" s="12" t="s">
        <v>13</v>
      </c>
      <c r="F82" s="13" t="n">
        <v>1.0</v>
      </c>
      <c r="G82" s="15">
        <f>G51+G74</f>
      </c>
      <c r="I82" s="17" t="n">
        <v>73.0</v>
      </c>
      <c r="J82" s="18" t="n">
        <v>20.0</v>
      </c>
    </row>
    <row r="83" ht="42.0" customHeight="true">
      <c r="A83" s="10" t="s">
        <v>77</v>
      </c>
      <c r="B83" s="11"/>
      <c r="C83" s="11"/>
      <c r="D83" s="11"/>
      <c r="E83" s="12" t="s">
        <v>13</v>
      </c>
      <c r="F83" s="13" t="n">
        <v>1.0</v>
      </c>
      <c r="G83" s="15">
        <f>G61+G81</f>
      </c>
      <c r="I83" s="17" t="n">
        <v>74.0</v>
      </c>
      <c r="J83" s="18" t="n">
        <v>30.0</v>
      </c>
    </row>
    <row r="84" ht="42.0" customHeight="true">
      <c r="A84" s="19" t="s">
        <v>78</v>
      </c>
      <c r="B84" s="20"/>
      <c r="C84" s="20"/>
      <c r="D84" s="20"/>
      <c r="E84" s="21" t="s">
        <v>79</v>
      </c>
      <c r="F84" s="22" t="s">
        <v>79</v>
      </c>
      <c r="G84" s="24">
        <f>G83</f>
      </c>
      <c r="I84" s="26" t="n">
        <v>75.0</v>
      </c>
      <c r="J8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C20:D20"/>
    <mergeCell ref="D21"/>
    <mergeCell ref="D22"/>
    <mergeCell ref="B23:D23"/>
    <mergeCell ref="C24:D24"/>
    <mergeCell ref="D25"/>
    <mergeCell ref="D26"/>
    <mergeCell ref="D27"/>
    <mergeCell ref="D28"/>
    <mergeCell ref="D29"/>
    <mergeCell ref="C30:D30"/>
    <mergeCell ref="D31"/>
    <mergeCell ref="D32"/>
    <mergeCell ref="D33"/>
    <mergeCell ref="D34"/>
    <mergeCell ref="C35:D35"/>
    <mergeCell ref="D36"/>
    <mergeCell ref="D37"/>
    <mergeCell ref="B38:D38"/>
    <mergeCell ref="C39:D39"/>
    <mergeCell ref="D40"/>
    <mergeCell ref="D41"/>
    <mergeCell ref="D42"/>
    <mergeCell ref="B43:D43"/>
    <mergeCell ref="C44:D44"/>
    <mergeCell ref="D45"/>
    <mergeCell ref="A46:D46"/>
    <mergeCell ref="B47:D47"/>
    <mergeCell ref="C48:D48"/>
    <mergeCell ref="D49"/>
    <mergeCell ref="D50"/>
    <mergeCell ref="A51:D51"/>
    <mergeCell ref="A52:D52"/>
    <mergeCell ref="B53:D53"/>
    <mergeCell ref="C54:D54"/>
    <mergeCell ref="D55"/>
    <mergeCell ref="B56:D56"/>
    <mergeCell ref="A57:D57"/>
    <mergeCell ref="B58:D58"/>
    <mergeCell ref="A59:D59"/>
    <mergeCell ref="B60:D60"/>
    <mergeCell ref="A61:D61"/>
    <mergeCell ref="A62:D62"/>
    <mergeCell ref="B63:D63"/>
    <mergeCell ref="C64:D64"/>
    <mergeCell ref="D65"/>
    <mergeCell ref="D66"/>
    <mergeCell ref="C67:D67"/>
    <mergeCell ref="D68"/>
    <mergeCell ref="B69:D69"/>
    <mergeCell ref="C70:D70"/>
    <mergeCell ref="D71"/>
    <mergeCell ref="C72:D72"/>
    <mergeCell ref="D73"/>
    <mergeCell ref="A74:D74"/>
    <mergeCell ref="A75:D75"/>
    <mergeCell ref="B76:D76"/>
    <mergeCell ref="A77:D77"/>
    <mergeCell ref="B78:D78"/>
    <mergeCell ref="A79:D79"/>
    <mergeCell ref="B80:D80"/>
    <mergeCell ref="A81:D81"/>
    <mergeCell ref="A82:D82"/>
    <mergeCell ref="A83:D83"/>
    <mergeCell ref="A84:D8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2026-03-05T10:46:15Z</dcterms:created>
  <dc:creator>Apache POI</dc:creator>
</cp:coreProperties>
</file>